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E:\SANDISK\예결산\예산\2022\2022중 2차추경\"/>
    </mc:Choice>
  </mc:AlternateContent>
  <xr:revisionPtr revIDLastSave="0" documentId="13_ncr:1_{7E1A414A-1A47-4D0B-B20F-2ED1413C9AFD}" xr6:coauthVersionLast="47" xr6:coauthVersionMax="47" xr10:uidLastSave="{00000000-0000-0000-0000-000000000000}"/>
  <bookViews>
    <workbookView xWindow="5745" yWindow="675" windowWidth="22395" windowHeight="14295" tabRatio="762" xr2:uid="{00000000-000D-0000-FFFF-FFFF00000000}"/>
  </bookViews>
  <sheets>
    <sheet name="서식4-1_인건비(정규직교원)" sheetId="1" r:id="rId1"/>
    <sheet name="서식4-2_인건비(기간제교원)" sheetId="2" r:id="rId2"/>
    <sheet name="서식4-3_인건비(사무직원)" sheetId="3" r:id="rId3"/>
  </sheets>
  <definedNames>
    <definedName name="_xlnm._FilterDatabase" hidden="1">#REF!</definedName>
    <definedName name="_xlnm.Print_Area" localSheetId="0">'서식4-1_인건비(정규직교원)'!$A:$V</definedName>
    <definedName name="_xlnm.Print_Area" localSheetId="1">'서식4-2_인건비(기간제교원)'!$A:$V</definedName>
    <definedName name="_xlnm.Print_Area" localSheetId="2">'서식4-3_인건비(사무직원)'!$A:$Q</definedName>
    <definedName name="_xlnm.Print_Area">#REF!</definedName>
    <definedName name="_xlnm.Print_Titles" localSheetId="0">'서식4-1_인건비(정규직교원)'!$6:$7</definedName>
    <definedName name="_xlnm.Print_Titles" localSheetId="1">'서식4-2_인건비(기간제교원)'!$6:$7</definedName>
    <definedName name="_xlnm.Print_Titles" localSheetId="2">'서식4-3_인건비(사무직원)'!$6:$7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</calcChain>
</file>

<file path=xl/sharedStrings.xml><?xml version="1.0" encoding="utf-8"?>
<sst xmlns="http://schemas.openxmlformats.org/spreadsheetml/2006/main" count="169" uniqueCount="77">
  <si>
    <t>[서식 4-1]</t>
  </si>
  <si>
    <t>■ 인건비 소요액</t>
  </si>
  <si>
    <t>현직급
(직위)</t>
  </si>
  <si>
    <t>[서식 4-2]</t>
  </si>
  <si>
    <t>소      계</t>
  </si>
  <si>
    <t>(금액단위 : 원)</t>
  </si>
  <si>
    <t xml:space="preserve"> 가. 교원 인건비</t>
  </si>
  <si>
    <t>교원보전수당가산금</t>
  </si>
  <si>
    <t>[서식 4-3]</t>
  </si>
  <si>
    <t>성명</t>
  </si>
  <si>
    <t>현직급</t>
  </si>
  <si>
    <t>봉급</t>
  </si>
  <si>
    <t/>
  </si>
  <si>
    <t>퇴직일</t>
  </si>
  <si>
    <t xml:space="preserve"> </t>
  </si>
  <si>
    <t>연번</t>
  </si>
  <si>
    <t>검토자</t>
  </si>
  <si>
    <t>직</t>
  </si>
  <si>
    <t>담당자</t>
  </si>
  <si>
    <t>(인)</t>
  </si>
  <si>
    <t>승급월</t>
  </si>
  <si>
    <t>구분</t>
  </si>
  <si>
    <t>퇴직금</t>
  </si>
  <si>
    <t>작성자</t>
  </si>
  <si>
    <t xml:space="preserve">    2) 계약제 교원(개인별)</t>
  </si>
  <si>
    <t xml:space="preserve">    1) 사무직원(개인별)</t>
  </si>
  <si>
    <t>전문상담교사 및 전문상담순회교사</t>
  </si>
  <si>
    <t xml:space="preserve"> 나. 사무직원 인건비</t>
  </si>
  <si>
    <t>교원분류
(특수학교만 입력)</t>
  </si>
  <si>
    <t xml:space="preserve">    1) 교원(개인별)</t>
  </si>
  <si>
    <t>현직급
임용일</t>
  </si>
  <si>
    <t>현
호봉</t>
  </si>
  <si>
    <t>기술정보수당</t>
  </si>
  <si>
    <t>특수지근무</t>
  </si>
  <si>
    <t>가족수당</t>
  </si>
  <si>
    <t>실과교원</t>
  </si>
  <si>
    <t>자녀학비보조</t>
  </si>
  <si>
    <t>직급보조비</t>
  </si>
  <si>
    <t>시간외근무수당</t>
  </si>
  <si>
    <t>연가보상비</t>
  </si>
  <si>
    <t>교직수당</t>
  </si>
  <si>
    <t>근속
년수</t>
  </si>
  <si>
    <t>정근수당</t>
  </si>
  <si>
    <t>관리업무수당</t>
  </si>
  <si>
    <t>특별수당</t>
  </si>
  <si>
    <t>명절휴가비</t>
  </si>
  <si>
    <t>정액급식비</t>
  </si>
  <si>
    <t>성과상여금</t>
  </si>
  <si>
    <t>특수직무수당</t>
  </si>
  <si>
    <t>날인/서명</t>
  </si>
  <si>
    <t>원로교사</t>
  </si>
  <si>
    <t>보직교사</t>
  </si>
  <si>
    <t>담임교사</t>
  </si>
  <si>
    <t>육아휴직</t>
  </si>
  <si>
    <t>행정실장</t>
  </si>
  <si>
    <t>겸직수당</t>
  </si>
  <si>
    <t>보건교사</t>
  </si>
  <si>
    <t>정근수당가산금</t>
  </si>
  <si>
    <t>급여액계</t>
  </si>
  <si>
    <t>교원보전수당</t>
  </si>
  <si>
    <t>사서교사</t>
  </si>
  <si>
    <t>영양교사</t>
  </si>
  <si>
    <t>안주혁</t>
    <phoneticPr fontId="16" type="noConversion"/>
  </si>
  <si>
    <t>전태수</t>
    <phoneticPr fontId="16" type="noConversion"/>
  </si>
  <si>
    <t>본봉</t>
  </si>
  <si>
    <t>장기근속수당</t>
  </si>
  <si>
    <t>대우수당</t>
  </si>
  <si>
    <t>학비보조수당</t>
  </si>
  <si>
    <t>육아휴직수당</t>
  </si>
  <si>
    <t>교직가산금</t>
  </si>
  <si>
    <t>보직수당</t>
  </si>
  <si>
    <t>학급담임수당</t>
  </si>
  <si>
    <t>보건활동수당</t>
  </si>
  <si>
    <t>시간외수당</t>
  </si>
  <si>
    <t>전문상담수당</t>
  </si>
  <si>
    <t>직급보조비</t>
    <phoneticPr fontId="16" type="noConversion"/>
  </si>
  <si>
    <t>사서교사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</si>
</sst>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8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rgb="FF333399"/>
      <name val="맑은 고딕"/>
      <family val="3"/>
      <charset val="129"/>
    </font>
    <font>
      <sz val="8"/>
      <color rgb="FFFF9900"/>
      <name val="Calibri"/>
      <family val="2"/>
    </font>
    <font>
      <sz val="6"/>
      <color rgb="FF000000"/>
      <name val="맑은 고딕"/>
      <family val="3"/>
      <charset val="129"/>
    </font>
    <font>
      <sz val="8"/>
      <color rgb="FF000000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DEADB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/>
    <xf numFmtId="0" fontId="17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41" fontId="11" fillId="0" borderId="2" xfId="1" applyFont="1" applyBorder="1" applyAlignment="1">
      <alignment vertical="center" shrinkToFit="1"/>
    </xf>
    <xf numFmtId="0" fontId="13" fillId="0" borderId="0" xfId="0" applyFont="1" applyAlignment="1"/>
    <xf numFmtId="0" fontId="3" fillId="3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41" fontId="11" fillId="0" borderId="3" xfId="1" applyFont="1" applyBorder="1" applyAlignment="1">
      <alignment horizontal="center" vertical="center" shrinkToFit="1"/>
    </xf>
    <xf numFmtId="41" fontId="11" fillId="0" borderId="4" xfId="1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</cellXfs>
  <cellStyles count="3">
    <cellStyle name="쉼표 [0] 2" xfId="1" xr:uid="{00000000-0005-0000-0000-000000000000}"/>
    <cellStyle name="표준" xfId="0" builtinId="0"/>
    <cellStyle name="표준 5 3 8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W9"/>
  <sheetViews>
    <sheetView tabSelected="1" zoomScale="150" zoomScaleNormal="150" zoomScaleSheetLayoutView="75" workbookViewId="0">
      <pane xSplit="6" ySplit="7" topLeftCell="G8" activePane="bottomRight" state="frozen"/>
      <selection pane="topRight"/>
      <selection pane="bottomLeft"/>
      <selection pane="bottomRight" activeCell="G8" sqref="G8"/>
    </sheetView>
  </sheetViews>
  <sheetFormatPr defaultColWidth="9" defaultRowHeight="16.5" x14ac:dyDescent="0.3"/>
  <cols>
    <col min="1" max="1" width="3.25" customWidth="1"/>
    <col min="2" max="2" width="5.5" customWidth="1"/>
    <col min="3" max="3" width="5.75" customWidth="1"/>
    <col min="4" max="4" width="8.25" customWidth="1"/>
    <col min="5" max="5" width="5.625" customWidth="1"/>
    <col min="6" max="6" width="4.625" customWidth="1"/>
    <col min="7" max="22" width="6.125" customWidth="1"/>
  </cols>
  <sheetData>
    <row r="1" spans="1:23" ht="20.25" customHeight="1" x14ac:dyDescent="0.3">
      <c r="A1" s="12" t="s">
        <v>0</v>
      </c>
      <c r="B1" s="12"/>
      <c r="C1" s="1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5"/>
      <c r="V1" s="23"/>
      <c r="W1" s="11"/>
    </row>
    <row r="2" spans="1:23" ht="20.25" customHeight="1" x14ac:dyDescent="0.3">
      <c r="A2" s="9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10" t="s">
        <v>21</v>
      </c>
      <c r="T2" s="10" t="s">
        <v>17</v>
      </c>
      <c r="U2" s="10" t="s">
        <v>9</v>
      </c>
      <c r="V2" s="14" t="s">
        <v>49</v>
      </c>
      <c r="W2" s="11"/>
    </row>
    <row r="3" spans="1:23" ht="20.25" customHeight="1" x14ac:dyDescent="0.3">
      <c r="A3" s="3" t="s">
        <v>6</v>
      </c>
      <c r="B3" s="2"/>
      <c r="C3" s="2"/>
      <c r="D3" s="1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S3" s="10" t="s">
        <v>16</v>
      </c>
      <c r="T3" s="10" t="s">
        <v>54</v>
      </c>
      <c r="U3" s="22" t="s">
        <v>63</v>
      </c>
      <c r="V3" s="14" t="s">
        <v>19</v>
      </c>
      <c r="W3" s="11"/>
    </row>
    <row r="4" spans="1:23" ht="20.25" customHeight="1" x14ac:dyDescent="0.3">
      <c r="A4" s="4" t="s">
        <v>29</v>
      </c>
      <c r="B4" s="2"/>
      <c r="C4" s="2"/>
      <c r="D4" s="1"/>
      <c r="E4" s="2"/>
      <c r="F4" s="2"/>
      <c r="G4" s="6" t="s">
        <v>5</v>
      </c>
      <c r="H4" s="13"/>
      <c r="I4" s="2"/>
      <c r="J4" s="2"/>
      <c r="K4" s="2"/>
      <c r="L4" s="2"/>
      <c r="M4" s="2"/>
      <c r="N4" s="2"/>
      <c r="O4" s="2"/>
      <c r="P4" s="2"/>
      <c r="Q4" s="2"/>
      <c r="S4" s="10" t="s">
        <v>23</v>
      </c>
      <c r="T4" s="10" t="s">
        <v>18</v>
      </c>
      <c r="U4" s="22" t="s">
        <v>62</v>
      </c>
      <c r="V4" s="14" t="s">
        <v>19</v>
      </c>
      <c r="W4" s="11"/>
    </row>
    <row r="5" spans="1:23" ht="15" customHeight="1" x14ac:dyDescent="0.3">
      <c r="A5" s="4"/>
      <c r="B5" s="2"/>
      <c r="C5" s="2"/>
      <c r="D5" s="1"/>
      <c r="E5" s="2"/>
      <c r="F5" s="2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6"/>
      <c r="S5" s="6"/>
      <c r="T5" s="6"/>
      <c r="U5" s="7"/>
      <c r="V5" s="8"/>
      <c r="W5" s="11"/>
    </row>
    <row r="6" spans="1:23" s="19" customFormat="1" ht="28.5" customHeight="1" x14ac:dyDescent="0.3">
      <c r="A6" s="29" t="s">
        <v>15</v>
      </c>
      <c r="B6" s="39" t="s">
        <v>2</v>
      </c>
      <c r="C6" s="29" t="s">
        <v>9</v>
      </c>
      <c r="D6" s="15" t="s">
        <v>30</v>
      </c>
      <c r="E6" s="16" t="s">
        <v>41</v>
      </c>
      <c r="F6" s="39" t="s">
        <v>31</v>
      </c>
      <c r="G6" s="17" t="s">
        <v>11</v>
      </c>
      <c r="H6" s="17" t="s">
        <v>42</v>
      </c>
      <c r="I6" s="25" t="s">
        <v>57</v>
      </c>
      <c r="J6" s="17" t="s">
        <v>47</v>
      </c>
      <c r="K6" s="17" t="s">
        <v>34</v>
      </c>
      <c r="L6" s="25" t="s">
        <v>36</v>
      </c>
      <c r="M6" s="17" t="s">
        <v>53</v>
      </c>
      <c r="N6" s="17" t="s">
        <v>33</v>
      </c>
      <c r="O6" s="25" t="s">
        <v>59</v>
      </c>
      <c r="P6" s="26" t="s">
        <v>7</v>
      </c>
      <c r="Q6" s="17" t="s">
        <v>40</v>
      </c>
      <c r="R6" s="17" t="s">
        <v>50</v>
      </c>
      <c r="S6" s="17" t="s">
        <v>51</v>
      </c>
      <c r="T6" s="17" t="s">
        <v>44</v>
      </c>
      <c r="U6" s="43" t="s">
        <v>58</v>
      </c>
      <c r="V6" s="41" t="s">
        <v>28</v>
      </c>
      <c r="W6" s="18"/>
    </row>
    <row r="7" spans="1:23" s="19" customFormat="1" ht="28.5" customHeight="1" x14ac:dyDescent="0.3">
      <c r="A7" s="30"/>
      <c r="B7" s="40"/>
      <c r="C7" s="30"/>
      <c r="D7" s="15" t="s">
        <v>13</v>
      </c>
      <c r="E7" s="15" t="s">
        <v>20</v>
      </c>
      <c r="F7" s="40"/>
      <c r="G7" s="17" t="s">
        <v>52</v>
      </c>
      <c r="H7" s="17" t="s">
        <v>35</v>
      </c>
      <c r="I7" s="17" t="s">
        <v>56</v>
      </c>
      <c r="J7" s="17" t="s">
        <v>55</v>
      </c>
      <c r="K7" s="17" t="s">
        <v>61</v>
      </c>
      <c r="L7" s="15" t="s">
        <v>60</v>
      </c>
      <c r="M7" s="24" t="s">
        <v>26</v>
      </c>
      <c r="N7" s="15" t="s">
        <v>38</v>
      </c>
      <c r="O7" s="25" t="s">
        <v>43</v>
      </c>
      <c r="P7" s="17" t="s">
        <v>46</v>
      </c>
      <c r="Q7" s="17" t="s">
        <v>45</v>
      </c>
      <c r="R7" s="25" t="s">
        <v>37</v>
      </c>
      <c r="S7" s="17" t="s">
        <v>22</v>
      </c>
      <c r="T7" s="17"/>
      <c r="U7" s="44"/>
      <c r="V7" s="42"/>
      <c r="W7" s="18"/>
    </row>
    <row r="8" spans="1:23" s="19" customFormat="1" ht="20.25" customHeight="1" x14ac:dyDescent="0.2">
      <c r="A8" s="31" t="s">
        <v>4</v>
      </c>
      <c r="B8" s="32"/>
      <c r="C8" s="32"/>
      <c r="D8" s="32"/>
      <c r="E8" s="32"/>
      <c r="F8" s="33"/>
      <c r="G8" s="20">
        <v>1655202100</v>
      </c>
      <c r="H8" s="20">
        <v>139046050</v>
      </c>
      <c r="I8" s="20">
        <v>37200000</v>
      </c>
      <c r="J8" s="20">
        <v>113998280</v>
      </c>
      <c r="K8" s="20">
        <v>15860000</v>
      </c>
      <c r="L8" s="20">
        <v>0</v>
      </c>
      <c r="M8" s="20">
        <v>0</v>
      </c>
      <c r="N8" s="20" t="s">
        <v>14</v>
      </c>
      <c r="O8" s="20">
        <v>960000</v>
      </c>
      <c r="P8" s="20" t="s">
        <v>14</v>
      </c>
      <c r="Q8" s="20">
        <v>78000000</v>
      </c>
      <c r="R8" s="20">
        <v>6850000</v>
      </c>
      <c r="S8" s="20">
        <v>8400000</v>
      </c>
      <c r="T8" s="20">
        <v>0</v>
      </c>
      <c r="U8" s="37">
        <f>SUM(G8:S9)</f>
        <v>2334496970</v>
      </c>
      <c r="V8" s="27"/>
      <c r="W8" s="21"/>
    </row>
    <row r="9" spans="1:23" s="19" customFormat="1" ht="20.25" customHeight="1" x14ac:dyDescent="0.2">
      <c r="A9" s="34"/>
      <c r="B9" s="35"/>
      <c r="C9" s="35"/>
      <c r="D9" s="35"/>
      <c r="E9" s="35"/>
      <c r="F9" s="36"/>
      <c r="G9" s="20" t="s">
        <v>14</v>
      </c>
      <c r="H9" s="20">
        <v>15600000</v>
      </c>
      <c r="I9" s="20" t="s">
        <v>14</v>
      </c>
      <c r="J9" s="20">
        <v>0</v>
      </c>
      <c r="K9" s="20" t="s">
        <v>14</v>
      </c>
      <c r="L9" s="20" t="s">
        <v>14</v>
      </c>
      <c r="M9" s="20">
        <v>0</v>
      </c>
      <c r="N9" s="20">
        <v>240000</v>
      </c>
      <c r="O9" s="20">
        <v>39240640</v>
      </c>
      <c r="P9" s="20">
        <v>5452740</v>
      </c>
      <c r="Q9" s="20">
        <v>43680000</v>
      </c>
      <c r="R9" s="20">
        <v>166967160</v>
      </c>
      <c r="S9" s="20">
        <v>7800000</v>
      </c>
      <c r="T9" s="20" t="s">
        <v>14</v>
      </c>
      <c r="U9" s="38"/>
      <c r="V9" s="28"/>
      <c r="W9" s="21"/>
    </row>
  </sheetData>
  <mergeCells count="9">
    <mergeCell ref="V8:V9"/>
    <mergeCell ref="A6:A7"/>
    <mergeCell ref="A8:F9"/>
    <mergeCell ref="U8:U9"/>
    <mergeCell ref="F6:F7"/>
    <mergeCell ref="C6:C7"/>
    <mergeCell ref="V6:V7"/>
    <mergeCell ref="U6:U7"/>
    <mergeCell ref="B6:B7"/>
  </mergeCells>
  <phoneticPr fontId="16" type="noConversion"/>
  <pageMargins left="0.23597222566604614" right="0.23597222566604614" top="0.55097222328186035" bottom="0.35430556535720825" header="0.31486111879348755" footer="0.31486111879348755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W9"/>
  <sheetViews>
    <sheetView zoomScale="140" zoomScaleNormal="140" zoomScaleSheetLayoutView="75" workbookViewId="0">
      <pane xSplit="6" ySplit="7" topLeftCell="G8" activePane="bottomRight" state="frozen"/>
      <selection pane="topRight"/>
      <selection pane="bottomLeft"/>
      <selection pane="bottomRight" activeCell="A8" sqref="A8:F9"/>
    </sheetView>
  </sheetViews>
  <sheetFormatPr defaultColWidth="9" defaultRowHeight="16.5" x14ac:dyDescent="0.3"/>
  <cols>
    <col min="1" max="1" width="3.25" customWidth="1"/>
    <col min="2" max="2" width="5.5" customWidth="1"/>
    <col min="3" max="3" width="5.75" customWidth="1"/>
    <col min="4" max="4" width="8.25" customWidth="1"/>
    <col min="5" max="5" width="5.625" customWidth="1"/>
    <col min="6" max="6" width="4.625" customWidth="1"/>
    <col min="7" max="22" width="6.125" customWidth="1"/>
  </cols>
  <sheetData>
    <row r="1" spans="1:23" ht="20.25" customHeight="1" x14ac:dyDescent="0.3">
      <c r="A1" s="12" t="s">
        <v>3</v>
      </c>
      <c r="B1" s="12"/>
      <c r="C1" s="1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5"/>
      <c r="V1" s="23"/>
      <c r="W1" s="11"/>
    </row>
    <row r="2" spans="1:23" ht="20.25" customHeight="1" x14ac:dyDescent="0.3">
      <c r="A2" s="9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10" t="s">
        <v>21</v>
      </c>
      <c r="T2" s="10" t="s">
        <v>17</v>
      </c>
      <c r="U2" s="10" t="s">
        <v>9</v>
      </c>
      <c r="V2" s="14" t="s">
        <v>49</v>
      </c>
      <c r="W2" s="11"/>
    </row>
    <row r="3" spans="1:23" ht="20.25" customHeight="1" x14ac:dyDescent="0.3">
      <c r="A3" s="3" t="s">
        <v>6</v>
      </c>
      <c r="B3" s="2"/>
      <c r="C3" s="2"/>
      <c r="D3" s="1"/>
      <c r="E3" s="2"/>
      <c r="F3" s="2"/>
      <c r="G3" s="1"/>
      <c r="H3" s="2"/>
      <c r="I3" s="2"/>
      <c r="J3" s="2"/>
      <c r="K3" s="2"/>
      <c r="L3" s="2"/>
      <c r="M3" s="2"/>
      <c r="N3" s="2"/>
      <c r="O3" s="2"/>
      <c r="P3" s="2"/>
      <c r="S3" s="10" t="s">
        <v>16</v>
      </c>
      <c r="T3" s="10" t="s">
        <v>54</v>
      </c>
      <c r="U3" s="22" t="s">
        <v>63</v>
      </c>
      <c r="V3" s="14" t="s">
        <v>19</v>
      </c>
      <c r="W3" s="11"/>
    </row>
    <row r="4" spans="1:23" ht="20.25" customHeight="1" x14ac:dyDescent="0.3">
      <c r="A4" s="4" t="s">
        <v>24</v>
      </c>
      <c r="B4" s="2"/>
      <c r="C4" s="2"/>
      <c r="D4" s="1"/>
      <c r="E4" s="2"/>
      <c r="F4" s="2"/>
      <c r="G4" s="6" t="s">
        <v>5</v>
      </c>
      <c r="H4" s="13"/>
      <c r="I4" s="2"/>
      <c r="J4" s="2"/>
      <c r="K4" s="2"/>
      <c r="L4" s="2"/>
      <c r="M4" s="2"/>
      <c r="N4" s="2"/>
      <c r="O4" s="2"/>
      <c r="P4" s="2"/>
      <c r="S4" s="10" t="s">
        <v>23</v>
      </c>
      <c r="T4" s="10" t="s">
        <v>18</v>
      </c>
      <c r="U4" s="22" t="s">
        <v>62</v>
      </c>
      <c r="V4" s="14" t="s">
        <v>19</v>
      </c>
      <c r="W4" s="11"/>
    </row>
    <row r="5" spans="1:23" ht="15" customHeight="1" x14ac:dyDescent="0.3">
      <c r="A5" s="4"/>
      <c r="B5" s="2"/>
      <c r="C5" s="2"/>
      <c r="D5" s="1"/>
      <c r="E5" s="2"/>
      <c r="F5" s="2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6"/>
      <c r="S5" s="6"/>
      <c r="T5" s="6"/>
      <c r="U5" s="7"/>
      <c r="V5" s="8"/>
      <c r="W5" s="11"/>
    </row>
    <row r="6" spans="1:23" s="19" customFormat="1" ht="28.5" customHeight="1" x14ac:dyDescent="0.3">
      <c r="A6" s="29" t="s">
        <v>15</v>
      </c>
      <c r="B6" s="39" t="s">
        <v>2</v>
      </c>
      <c r="C6" s="29" t="s">
        <v>9</v>
      </c>
      <c r="D6" s="15" t="s">
        <v>30</v>
      </c>
      <c r="E6" s="16" t="s">
        <v>41</v>
      </c>
      <c r="F6" s="39" t="s">
        <v>31</v>
      </c>
      <c r="G6" s="17" t="s">
        <v>64</v>
      </c>
      <c r="H6" s="17" t="s">
        <v>42</v>
      </c>
      <c r="I6" s="25" t="s">
        <v>65</v>
      </c>
      <c r="J6" s="17" t="s">
        <v>47</v>
      </c>
      <c r="K6" s="17" t="s">
        <v>66</v>
      </c>
      <c r="L6" s="25" t="s">
        <v>34</v>
      </c>
      <c r="M6" s="17" t="s">
        <v>67</v>
      </c>
      <c r="N6" s="17" t="s">
        <v>68</v>
      </c>
      <c r="O6" s="25" t="s">
        <v>12</v>
      </c>
      <c r="P6" s="26" t="s">
        <v>59</v>
      </c>
      <c r="Q6" s="17" t="s">
        <v>40</v>
      </c>
      <c r="R6" s="17" t="s">
        <v>69</v>
      </c>
      <c r="S6" s="17" t="s">
        <v>22</v>
      </c>
      <c r="T6" s="17"/>
      <c r="U6" s="43" t="s">
        <v>58</v>
      </c>
      <c r="V6" s="41" t="s">
        <v>28</v>
      </c>
      <c r="W6" s="18"/>
    </row>
    <row r="7" spans="1:23" s="19" customFormat="1" ht="28.5" customHeight="1" x14ac:dyDescent="0.3">
      <c r="A7" s="30"/>
      <c r="B7" s="40"/>
      <c r="C7" s="30"/>
      <c r="D7" s="15" t="s">
        <v>13</v>
      </c>
      <c r="E7" s="15" t="s">
        <v>20</v>
      </c>
      <c r="F7" s="40"/>
      <c r="G7" s="17" t="s">
        <v>70</v>
      </c>
      <c r="H7" s="17" t="s">
        <v>12</v>
      </c>
      <c r="I7" s="17" t="s">
        <v>71</v>
      </c>
      <c r="J7" s="17" t="s">
        <v>12</v>
      </c>
      <c r="K7" s="17" t="s">
        <v>72</v>
      </c>
      <c r="L7" s="15" t="s">
        <v>76</v>
      </c>
      <c r="M7" s="24" t="s">
        <v>73</v>
      </c>
      <c r="N7" s="15" t="s">
        <v>43</v>
      </c>
      <c r="O7" s="25" t="s">
        <v>46</v>
      </c>
      <c r="P7" s="17" t="s">
        <v>45</v>
      </c>
      <c r="Q7" s="17" t="s">
        <v>39</v>
      </c>
      <c r="R7" s="25" t="s">
        <v>32</v>
      </c>
      <c r="S7" s="17" t="s">
        <v>74</v>
      </c>
      <c r="T7" s="17"/>
      <c r="U7" s="44"/>
      <c r="V7" s="42"/>
      <c r="W7" s="18"/>
    </row>
    <row r="8" spans="1:23" s="19" customFormat="1" ht="20.25" customHeight="1" x14ac:dyDescent="0.2">
      <c r="A8" s="31" t="s">
        <v>4</v>
      </c>
      <c r="B8" s="32"/>
      <c r="C8" s="32"/>
      <c r="D8" s="32"/>
      <c r="E8" s="32"/>
      <c r="F8" s="33"/>
      <c r="G8" s="20">
        <v>437759800</v>
      </c>
      <c r="H8" s="20">
        <v>18761470</v>
      </c>
      <c r="I8" s="20">
        <v>3720000</v>
      </c>
      <c r="J8" s="20">
        <v>34720390</v>
      </c>
      <c r="K8" s="20">
        <v>0</v>
      </c>
      <c r="L8" s="20">
        <v>1920000</v>
      </c>
      <c r="M8" s="20">
        <v>0</v>
      </c>
      <c r="N8" s="20">
        <v>0</v>
      </c>
      <c r="O8" s="20" t="s">
        <v>14</v>
      </c>
      <c r="P8" s="20">
        <v>0</v>
      </c>
      <c r="Q8" s="20">
        <v>42000000</v>
      </c>
      <c r="R8" s="20">
        <v>0</v>
      </c>
      <c r="S8" s="20">
        <v>45634300</v>
      </c>
      <c r="T8" s="20">
        <v>0</v>
      </c>
      <c r="U8" s="37">
        <v>685939250</v>
      </c>
      <c r="V8" s="27"/>
      <c r="W8" s="21"/>
    </row>
    <row r="9" spans="1:23" s="19" customFormat="1" ht="20.25" customHeight="1" x14ac:dyDescent="0.2">
      <c r="A9" s="34"/>
      <c r="B9" s="35"/>
      <c r="C9" s="35"/>
      <c r="D9" s="35"/>
      <c r="E9" s="35"/>
      <c r="F9" s="36"/>
      <c r="G9" s="20">
        <v>0</v>
      </c>
      <c r="H9" s="20" t="s">
        <v>14</v>
      </c>
      <c r="I9" s="20">
        <v>15600000</v>
      </c>
      <c r="J9" s="20" t="s">
        <v>14</v>
      </c>
      <c r="K9" s="20">
        <v>360000</v>
      </c>
      <c r="L9" s="20">
        <v>240000</v>
      </c>
      <c r="M9" s="20">
        <v>17679670</v>
      </c>
      <c r="N9" s="20">
        <v>0</v>
      </c>
      <c r="O9" s="20">
        <v>23520000</v>
      </c>
      <c r="P9" s="20">
        <v>44023620</v>
      </c>
      <c r="Q9" s="20">
        <v>0</v>
      </c>
      <c r="R9" s="20">
        <v>0</v>
      </c>
      <c r="S9" s="20">
        <v>0</v>
      </c>
      <c r="T9" s="20" t="s">
        <v>14</v>
      </c>
      <c r="U9" s="38"/>
      <c r="V9" s="28"/>
      <c r="W9" s="21"/>
    </row>
  </sheetData>
  <mergeCells count="9">
    <mergeCell ref="A8:F9"/>
    <mergeCell ref="U8:U9"/>
    <mergeCell ref="V8:V9"/>
    <mergeCell ref="U6:U7"/>
    <mergeCell ref="V6:V7"/>
    <mergeCell ref="A6:A7"/>
    <mergeCell ref="B6:B7"/>
    <mergeCell ref="C6:C7"/>
    <mergeCell ref="F6:F7"/>
  </mergeCells>
  <phoneticPr fontId="16" type="noConversion"/>
  <pageMargins left="0.23597222566604614" right="0.23597222566604614" top="0.55097222328186035" bottom="0.35430556535720825" header="0.31486111879348755" footer="0.31486111879348755"/>
  <pageSetup paperSize="9" scale="8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R9"/>
  <sheetViews>
    <sheetView zoomScale="115" zoomScaleNormal="115" zoomScaleSheetLayoutView="75" workbookViewId="0">
      <pane xSplit="6" ySplit="7" topLeftCell="G8" activePane="bottomRight" state="frozen"/>
      <selection pane="topRight"/>
      <selection pane="bottomLeft"/>
      <selection pane="bottomRight" activeCell="G23" sqref="G23"/>
    </sheetView>
  </sheetViews>
  <sheetFormatPr defaultColWidth="9" defaultRowHeight="16.5" x14ac:dyDescent="0.3"/>
  <cols>
    <col min="1" max="1" width="3.25" customWidth="1"/>
    <col min="2" max="2" width="7.25" customWidth="1"/>
    <col min="3" max="3" width="7.5" customWidth="1"/>
    <col min="4" max="4" width="9.5" customWidth="1"/>
    <col min="5" max="5" width="6.875" customWidth="1"/>
    <col min="6" max="6" width="5.5" customWidth="1"/>
    <col min="7" max="17" width="7.5" customWidth="1"/>
  </cols>
  <sheetData>
    <row r="1" spans="1:18" ht="20.25" customHeight="1" x14ac:dyDescent="0.3">
      <c r="A1" s="12" t="s">
        <v>8</v>
      </c>
      <c r="B1" s="12"/>
      <c r="C1" s="1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5"/>
      <c r="R1" s="11"/>
    </row>
    <row r="2" spans="1:18" ht="20.25" customHeight="1" x14ac:dyDescent="0.3">
      <c r="A2" s="9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0" t="s">
        <v>21</v>
      </c>
      <c r="O2" s="10" t="s">
        <v>17</v>
      </c>
      <c r="P2" s="10" t="s">
        <v>9</v>
      </c>
      <c r="Q2" s="14" t="s">
        <v>49</v>
      </c>
      <c r="R2" s="11"/>
    </row>
    <row r="3" spans="1:18" ht="20.25" customHeight="1" x14ac:dyDescent="0.3">
      <c r="A3" s="3" t="s">
        <v>27</v>
      </c>
      <c r="B3" s="2"/>
      <c r="C3" s="2"/>
      <c r="D3" s="1"/>
      <c r="E3" s="2"/>
      <c r="F3" s="2"/>
      <c r="G3" s="1"/>
      <c r="H3" s="2"/>
      <c r="I3" s="2"/>
      <c r="J3" s="2"/>
      <c r="K3" s="2"/>
      <c r="L3" s="2"/>
      <c r="M3" s="2"/>
      <c r="N3" s="10" t="s">
        <v>16</v>
      </c>
      <c r="O3" s="10" t="s">
        <v>54</v>
      </c>
      <c r="P3" s="22" t="s">
        <v>63</v>
      </c>
      <c r="Q3" s="14" t="s">
        <v>19</v>
      </c>
      <c r="R3" s="11"/>
    </row>
    <row r="4" spans="1:18" ht="20.25" customHeight="1" x14ac:dyDescent="0.3">
      <c r="A4" s="4" t="s">
        <v>25</v>
      </c>
      <c r="B4" s="2"/>
      <c r="C4" s="2"/>
      <c r="D4" s="1"/>
      <c r="E4" s="2"/>
      <c r="F4" s="2"/>
      <c r="G4" s="6" t="s">
        <v>5</v>
      </c>
      <c r="H4" s="13"/>
      <c r="I4" s="2"/>
      <c r="J4" s="2"/>
      <c r="K4" s="2"/>
      <c r="L4" s="2"/>
      <c r="M4" s="2"/>
      <c r="N4" s="10" t="s">
        <v>23</v>
      </c>
      <c r="O4" s="10" t="s">
        <v>18</v>
      </c>
      <c r="P4" s="22" t="s">
        <v>62</v>
      </c>
      <c r="Q4" s="14" t="s">
        <v>19</v>
      </c>
      <c r="R4" s="11"/>
    </row>
    <row r="5" spans="1:18" ht="15" customHeight="1" x14ac:dyDescent="0.3">
      <c r="A5" s="4"/>
      <c r="B5" s="2"/>
      <c r="C5" s="2"/>
      <c r="D5" s="1"/>
      <c r="E5" s="2"/>
      <c r="F5" s="2"/>
      <c r="G5" s="5"/>
      <c r="H5" s="5"/>
      <c r="I5" s="2"/>
      <c r="J5" s="2"/>
      <c r="K5" s="2"/>
      <c r="L5" s="2"/>
      <c r="M5" s="2"/>
      <c r="N5" s="2"/>
      <c r="O5" s="2"/>
      <c r="P5" s="2"/>
      <c r="Q5" s="7"/>
      <c r="R5" s="11"/>
    </row>
    <row r="6" spans="1:18" s="19" customFormat="1" ht="28.5" customHeight="1" x14ac:dyDescent="0.3">
      <c r="A6" s="29" t="s">
        <v>15</v>
      </c>
      <c r="B6" s="39" t="s">
        <v>10</v>
      </c>
      <c r="C6" s="29" t="s">
        <v>9</v>
      </c>
      <c r="D6" s="15" t="s">
        <v>30</v>
      </c>
      <c r="E6" s="16" t="s">
        <v>41</v>
      </c>
      <c r="F6" s="39" t="s">
        <v>31</v>
      </c>
      <c r="G6" s="25" t="s">
        <v>64</v>
      </c>
      <c r="H6" s="25" t="s">
        <v>42</v>
      </c>
      <c r="I6" s="25" t="s">
        <v>65</v>
      </c>
      <c r="J6" s="25" t="s">
        <v>47</v>
      </c>
      <c r="K6" s="25" t="s">
        <v>66</v>
      </c>
      <c r="L6" s="25" t="s">
        <v>34</v>
      </c>
      <c r="M6" s="25" t="s">
        <v>67</v>
      </c>
      <c r="N6" s="25" t="s">
        <v>68</v>
      </c>
      <c r="O6" s="25" t="s">
        <v>12</v>
      </c>
      <c r="P6" s="25" t="s">
        <v>75</v>
      </c>
      <c r="Q6" s="43" t="s">
        <v>58</v>
      </c>
      <c r="R6" s="18"/>
    </row>
    <row r="7" spans="1:18" s="19" customFormat="1" ht="28.5" customHeight="1" x14ac:dyDescent="0.3">
      <c r="A7" s="30"/>
      <c r="B7" s="40"/>
      <c r="C7" s="30"/>
      <c r="D7" s="15" t="s">
        <v>13</v>
      </c>
      <c r="E7" s="15" t="s">
        <v>20</v>
      </c>
      <c r="F7" s="40"/>
      <c r="G7" s="25" t="s">
        <v>32</v>
      </c>
      <c r="H7" s="25" t="s">
        <v>12</v>
      </c>
      <c r="I7" s="25" t="s">
        <v>71</v>
      </c>
      <c r="J7" s="25" t="s">
        <v>48</v>
      </c>
      <c r="K7" s="25" t="s">
        <v>73</v>
      </c>
      <c r="L7" s="15" t="s">
        <v>12</v>
      </c>
      <c r="M7" s="15" t="s">
        <v>46</v>
      </c>
      <c r="N7" s="15" t="s">
        <v>45</v>
      </c>
      <c r="O7" s="15" t="s">
        <v>39</v>
      </c>
      <c r="P7" s="25"/>
      <c r="Q7" s="44"/>
      <c r="R7" s="18"/>
    </row>
    <row r="8" spans="1:18" s="19" customFormat="1" ht="20.25" customHeight="1" x14ac:dyDescent="0.2">
      <c r="A8" s="31" t="s">
        <v>4</v>
      </c>
      <c r="B8" s="32"/>
      <c r="C8" s="32"/>
      <c r="D8" s="32"/>
      <c r="E8" s="32"/>
      <c r="F8" s="33"/>
      <c r="G8" s="20">
        <v>111445800</v>
      </c>
      <c r="H8" s="20">
        <v>6981850</v>
      </c>
      <c r="I8" s="20">
        <v>1680000</v>
      </c>
      <c r="J8" s="20">
        <v>13270630</v>
      </c>
      <c r="K8" s="20">
        <v>0</v>
      </c>
      <c r="L8" s="20">
        <v>320000</v>
      </c>
      <c r="M8" s="20">
        <v>0</v>
      </c>
      <c r="N8" s="20">
        <v>0</v>
      </c>
      <c r="O8" s="20" t="s">
        <v>14</v>
      </c>
      <c r="P8" s="20">
        <v>7215000</v>
      </c>
      <c r="Q8" s="37">
        <v>174463040</v>
      </c>
      <c r="R8" s="21"/>
    </row>
    <row r="9" spans="1:18" s="19" customFormat="1" ht="20.25" customHeight="1" x14ac:dyDescent="0.2">
      <c r="A9" s="34"/>
      <c r="B9" s="35"/>
      <c r="C9" s="35"/>
      <c r="D9" s="35"/>
      <c r="E9" s="35"/>
      <c r="F9" s="36"/>
      <c r="G9" s="20">
        <v>0</v>
      </c>
      <c r="H9" s="20" t="s">
        <v>14</v>
      </c>
      <c r="I9" s="20">
        <v>0</v>
      </c>
      <c r="J9" s="20">
        <v>1350000</v>
      </c>
      <c r="K9" s="20">
        <v>9955360</v>
      </c>
      <c r="L9" s="20" t="s">
        <v>14</v>
      </c>
      <c r="M9" s="20">
        <v>6300000</v>
      </c>
      <c r="N9" s="20">
        <v>12878580</v>
      </c>
      <c r="O9" s="20">
        <v>3065820</v>
      </c>
      <c r="P9" s="20"/>
      <c r="Q9" s="38"/>
      <c r="R9" s="21"/>
    </row>
  </sheetData>
  <mergeCells count="7">
    <mergeCell ref="A8:F9"/>
    <mergeCell ref="Q8:Q9"/>
    <mergeCell ref="Q6:Q7"/>
    <mergeCell ref="A6:A7"/>
    <mergeCell ref="B6:B7"/>
    <mergeCell ref="C6:C7"/>
    <mergeCell ref="F6:F7"/>
  </mergeCells>
  <phoneticPr fontId="16" type="noConversion"/>
  <pageMargins left="0.62986111640930176" right="0.23597222566604614" top="0.55097222328186035" bottom="0.35430556535720825" header="0.31486111879348755" footer="0.31486111879348755"/>
  <pageSetup paperSize="9" scale="9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2326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서식4-1_인건비(정규직교원)</vt:lpstr>
      <vt:lpstr>서식4-2_인건비(기간제교원)</vt:lpstr>
      <vt:lpstr>서식4-3_인건비(사무직원)</vt:lpstr>
      <vt:lpstr>'서식4-1_인건비(정규직교원)'!Print_Area</vt:lpstr>
      <vt:lpstr>'서식4-2_인건비(기간제교원)'!Print_Area</vt:lpstr>
      <vt:lpstr>'서식4-3_인건비(사무직원)'!Print_Area</vt:lpstr>
      <vt:lpstr>'서식4-1_인건비(정규직교원)'!Print_Titles</vt:lpstr>
      <vt:lpstr>'서식4-2_인건비(기간제교원)'!Print_Titles</vt:lpstr>
      <vt:lpstr>'서식4-3_인건비(사무직원)'!Print_Titles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Joohyuk Ahn</cp:lastModifiedBy>
  <cp:revision>282</cp:revision>
  <cp:lastPrinted>2021-01-18T00:42:59Z</cp:lastPrinted>
  <dcterms:created xsi:type="dcterms:W3CDTF">2013-12-19T12:12:09Z</dcterms:created>
  <dcterms:modified xsi:type="dcterms:W3CDTF">2023-03-27T09:23:20Z</dcterms:modified>
  <cp:version>1100.0100.01</cp:version>
</cp:coreProperties>
</file>