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ANDISK\예결산\결산\2021\2021중결산\"/>
    </mc:Choice>
  </mc:AlternateContent>
  <bookViews>
    <workbookView xWindow="0" yWindow="0" windowWidth="12270" windowHeight="9000"/>
  </bookViews>
  <sheets>
    <sheet name="기구 및 정현원(동화중)" sheetId="1" r:id="rId1"/>
  </sheets>
  <externalReferences>
    <externalReference r:id="rId2"/>
  </externalReferences>
  <definedNames>
    <definedName name="ㄴㅇㄹ">[1]세입!$A$1:$H$200</definedName>
    <definedName name="ㄴㅇㅁㅎㄴㅇㅎ">[1]세입!$A$1:$H$200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4" i="1" l="1"/>
  <c r="R34" i="1"/>
  <c r="L34" i="1"/>
  <c r="J34" i="1"/>
  <c r="S33" i="1"/>
  <c r="S32" i="1"/>
  <c r="Q26" i="1"/>
  <c r="P26" i="1"/>
  <c r="O26" i="1"/>
  <c r="N26" i="1"/>
  <c r="M26" i="1"/>
  <c r="L26" i="1"/>
  <c r="K26" i="1"/>
  <c r="J26" i="1"/>
  <c r="H26" i="1"/>
  <c r="G26" i="1"/>
  <c r="E26" i="1"/>
  <c r="D26" i="1"/>
  <c r="C26" i="1"/>
  <c r="B26" i="1"/>
  <c r="R25" i="1"/>
  <c r="R26" i="1" s="1"/>
  <c r="I25" i="1"/>
  <c r="I26" i="1" s="1"/>
  <c r="F25" i="1"/>
  <c r="S25" i="1" s="1"/>
  <c r="R24" i="1"/>
  <c r="I24" i="1"/>
  <c r="F24" i="1"/>
  <c r="S24" i="1" s="1"/>
  <c r="Q17" i="1"/>
  <c r="O17" i="1"/>
  <c r="D17" i="1"/>
  <c r="B17" i="1"/>
  <c r="O16" i="1"/>
  <c r="S16" i="1" s="1"/>
  <c r="O15" i="1"/>
  <c r="S15" i="1" s="1"/>
  <c r="S17" i="1" s="1"/>
  <c r="S26" i="1" l="1"/>
  <c r="F26" i="1"/>
</calcChain>
</file>

<file path=xl/sharedStrings.xml><?xml version="1.0" encoding="utf-8"?>
<sst xmlns="http://schemas.openxmlformats.org/spreadsheetml/2006/main" count="79" uniqueCount="65">
  <si>
    <t xml:space="preserve">【서식 7】 </t>
  </si>
  <si>
    <r>
      <t>기구 및 정</t>
    </r>
    <r>
      <rPr>
        <b/>
        <sz val="20"/>
        <color rgb="FF000000"/>
        <rFont val="맑은 고딕"/>
        <family val="3"/>
        <charset val="129"/>
      </rPr>
      <t>·</t>
    </r>
    <r>
      <rPr>
        <b/>
        <sz val="20"/>
        <color rgb="FF000000"/>
        <rFont val="맑은 고딕"/>
        <family val="3"/>
        <charset val="129"/>
      </rPr>
      <t>현원 일람표</t>
    </r>
    <phoneticPr fontId="5" type="noConversion"/>
  </si>
  <si>
    <t>[ 작성기준 : 예산 - 3.1.  결산 - 2.28. ]</t>
  </si>
  <si>
    <t>1. 일반 현황</t>
  </si>
  <si>
    <t>법인설립
인     가
년 월 일</t>
  </si>
  <si>
    <t>설립자
(한자)</t>
  </si>
  <si>
    <t>이사장 인적사항</t>
  </si>
  <si>
    <t>전화번호</t>
  </si>
  <si>
    <t>성명
(한자)</t>
  </si>
  <si>
    <t>생년월일</t>
  </si>
  <si>
    <t>학력</t>
  </si>
  <si>
    <t>경럭</t>
  </si>
  <si>
    <t>법인
사무실</t>
  </si>
  <si>
    <t>이사장댁</t>
  </si>
  <si>
    <t>1950.6.5</t>
  </si>
  <si>
    <t>유 경 화
(劉 景 華)</t>
  </si>
  <si>
    <t>유 동 욱
(劉 東 旭)</t>
  </si>
  <si>
    <t>1953.4.15</t>
  </si>
  <si>
    <t>중앙대학교</t>
  </si>
  <si>
    <t>유피부과의원장</t>
  </si>
  <si>
    <t>※ 작성요령 : 관외법인도 작성하며 지역교육청에서는 법인별 제출 할 것.</t>
  </si>
  <si>
    <t>2. 법인 정. 현원 현황</t>
  </si>
  <si>
    <t>(단위 : 명)</t>
  </si>
  <si>
    <t>구분</t>
  </si>
  <si>
    <t>사무직</t>
  </si>
  <si>
    <t>기능직</t>
  </si>
  <si>
    <t>계</t>
  </si>
  <si>
    <t>4급</t>
    <phoneticPr fontId="5" type="noConversion"/>
  </si>
  <si>
    <t>5급</t>
    <phoneticPr fontId="5" type="noConversion"/>
  </si>
  <si>
    <t>6급</t>
    <phoneticPr fontId="5" type="noConversion"/>
  </si>
  <si>
    <t>8급</t>
    <phoneticPr fontId="5" type="noConversion"/>
  </si>
  <si>
    <t>9급</t>
    <phoneticPr fontId="5" type="noConversion"/>
  </si>
  <si>
    <t>소계</t>
  </si>
  <si>
    <t>정원</t>
  </si>
  <si>
    <t>현원</t>
  </si>
  <si>
    <t>증감</t>
  </si>
  <si>
    <t>※ 작성요령 : 관내법인만 작성.</t>
  </si>
  <si>
    <t>3. 학교 교직원 정.현원 현황</t>
  </si>
  <si>
    <t>정규교원</t>
  </si>
  <si>
    <t>기간제교원</t>
  </si>
  <si>
    <t>일반직</t>
  </si>
  <si>
    <t>합계</t>
  </si>
  <si>
    <t>행정</t>
    <phoneticPr fontId="5" type="noConversion"/>
  </si>
  <si>
    <t>관리운영</t>
    <phoneticPr fontId="5" type="noConversion"/>
  </si>
  <si>
    <t>기술</t>
    <phoneticPr fontId="5" type="noConversion"/>
  </si>
  <si>
    <t>교장</t>
  </si>
  <si>
    <t>교감</t>
  </si>
  <si>
    <t>보직
교사</t>
  </si>
  <si>
    <t>교사</t>
  </si>
  <si>
    <t>결원
보충</t>
  </si>
  <si>
    <t>기타</t>
  </si>
  <si>
    <t>5급</t>
  </si>
  <si>
    <t>6급</t>
  </si>
  <si>
    <t>7급</t>
  </si>
  <si>
    <t>8급</t>
  </si>
  <si>
    <t>9급</t>
  </si>
  <si>
    <t>8등급</t>
  </si>
  <si>
    <t>9등급</t>
  </si>
  <si>
    <t>※ 정원은 관할청에서 인정한 인원을 기재하고 현원은 현재 근무중인자(휴직자 포함, 기간제교사와 시간강사는 제외)를 작성한다.</t>
  </si>
  <si>
    <t>4. 교육공무직원 현황</t>
    <phoneticPr fontId="5" type="noConversion"/>
  </si>
  <si>
    <t>비정규직</t>
  </si>
  <si>
    <t>행정실무사</t>
  </si>
  <si>
    <t>영양사</t>
  </si>
  <si>
    <t>사서</t>
  </si>
  <si>
    <t>※ 직종에 따라 변경 작성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</si>
</sst>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2"/>
      <color rgb="FF000000"/>
      <name val="바탕체"/>
      <family val="1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바탕체"/>
      <family val="1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37" fontId="1" fillId="0" borderId="0"/>
    <xf numFmtId="41" fontId="8" fillId="0" borderId="0"/>
  </cellStyleXfs>
  <cellXfs count="52">
    <xf numFmtId="0" fontId="0" fillId="0" borderId="0" xfId="0">
      <alignment vertical="center"/>
    </xf>
    <xf numFmtId="37" fontId="2" fillId="0" borderId="0" xfId="1" applyFont="1" applyAlignment="1">
      <alignment horizontal="left" wrapText="1"/>
    </xf>
    <xf numFmtId="37" fontId="2" fillId="0" borderId="0" xfId="1" applyFont="1"/>
    <xf numFmtId="37" fontId="4" fillId="0" borderId="0" xfId="1" applyFont="1" applyAlignment="1">
      <alignment horizontal="center"/>
    </xf>
    <xf numFmtId="37" fontId="6" fillId="0" borderId="0" xfId="1" applyFont="1" applyAlignment="1">
      <alignment horizontal="center" wrapText="1"/>
    </xf>
    <xf numFmtId="37" fontId="6" fillId="0" borderId="0" xfId="1" applyFont="1" applyAlignment="1">
      <alignment horizontal="center"/>
    </xf>
    <xf numFmtId="37" fontId="1" fillId="0" borderId="0" xfId="1" applyFont="1"/>
    <xf numFmtId="37" fontId="2" fillId="0" borderId="0" xfId="1" applyNumberFormat="1" applyFont="1"/>
    <xf numFmtId="37" fontId="6" fillId="0" borderId="0" xfId="1" applyNumberFormat="1" applyFont="1"/>
    <xf numFmtId="37" fontId="6" fillId="0" borderId="0" xfId="1" applyNumberFormat="1" applyFont="1" applyAlignment="1">
      <alignment horizontal="right"/>
    </xf>
    <xf numFmtId="37" fontId="1" fillId="0" borderId="0" xfId="1" applyNumberFormat="1" applyFont="1"/>
    <xf numFmtId="37" fontId="7" fillId="0" borderId="0" xfId="1" applyNumberFormat="1" applyFont="1"/>
    <xf numFmtId="37" fontId="6" fillId="0" borderId="1" xfId="1" applyNumberFormat="1" applyFont="1" applyFill="1" applyBorder="1" applyAlignment="1" applyProtection="1">
      <alignment horizontal="center" vertical="center" wrapText="1"/>
    </xf>
    <xf numFmtId="37" fontId="6" fillId="0" borderId="1" xfId="1" applyNumberFormat="1" applyFont="1" applyBorder="1" applyAlignment="1">
      <alignment horizontal="center" vertical="center" wrapText="1"/>
    </xf>
    <xf numFmtId="37" fontId="6" fillId="0" borderId="1" xfId="1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37" fontId="6" fillId="0" borderId="0" xfId="1" applyNumberFormat="1" applyFont="1" applyAlignment="1">
      <alignment horizontal="left" vertical="center"/>
    </xf>
    <xf numFmtId="37" fontId="6" fillId="0" borderId="0" xfId="1" applyNumberFormat="1" applyFont="1" applyAlignment="1">
      <alignment horizontal="center" vertical="center" wrapText="1"/>
    </xf>
    <xf numFmtId="37" fontId="7" fillId="0" borderId="0" xfId="1" applyNumberFormat="1" applyFont="1" applyAlignment="1">
      <alignment vertical="center"/>
    </xf>
    <xf numFmtId="37" fontId="6" fillId="0" borderId="0" xfId="1" applyNumberFormat="1" applyFont="1" applyAlignment="1">
      <alignment vertical="center"/>
    </xf>
    <xf numFmtId="37" fontId="6" fillId="0" borderId="0" xfId="1" applyNumberFormat="1" applyFont="1" applyAlignment="1">
      <alignment horizontal="right" vertical="center"/>
    </xf>
    <xf numFmtId="37" fontId="6" fillId="0" borderId="1" xfId="1" applyNumberFormat="1" applyFont="1" applyFill="1" applyBorder="1" applyAlignment="1">
      <alignment horizontal="center" vertical="center" wrapText="1"/>
    </xf>
    <xf numFmtId="37" fontId="6" fillId="0" borderId="2" xfId="1" applyNumberFormat="1" applyFont="1" applyFill="1" applyBorder="1" applyAlignment="1">
      <alignment horizontal="center" vertical="center" wrapText="1"/>
    </xf>
    <xf numFmtId="37" fontId="6" fillId="0" borderId="3" xfId="1" applyNumberFormat="1" applyFont="1" applyFill="1" applyBorder="1" applyAlignment="1">
      <alignment horizontal="center" vertical="center" wrapText="1"/>
    </xf>
    <xf numFmtId="37" fontId="6" fillId="0" borderId="4" xfId="1" applyNumberFormat="1" applyFont="1" applyFill="1" applyBorder="1" applyAlignment="1">
      <alignment horizontal="center" vertical="center" wrapText="1"/>
    </xf>
    <xf numFmtId="41" fontId="6" fillId="0" borderId="2" xfId="2" applyNumberFormat="1" applyFont="1" applyBorder="1" applyAlignment="1">
      <alignment horizontal="center" vertical="center" wrapText="1"/>
    </xf>
    <xf numFmtId="41" fontId="6" fillId="0" borderId="3" xfId="2" applyNumberFormat="1" applyFont="1" applyBorder="1" applyAlignment="1">
      <alignment horizontal="center" vertical="center" wrapText="1"/>
    </xf>
    <xf numFmtId="41" fontId="6" fillId="0" borderId="4" xfId="2" applyNumberFormat="1" applyFont="1" applyBorder="1" applyAlignment="1">
      <alignment horizontal="center" vertical="center" wrapText="1"/>
    </xf>
    <xf numFmtId="41" fontId="6" fillId="0" borderId="1" xfId="2" applyNumberFormat="1" applyFont="1" applyBorder="1" applyAlignment="1">
      <alignment horizontal="center" vertical="center" wrapText="1"/>
    </xf>
    <xf numFmtId="41" fontId="6" fillId="0" borderId="1" xfId="2" applyNumberFormat="1" applyFont="1" applyBorder="1" applyAlignment="1">
      <alignment horizontal="center" vertical="center" wrapText="1"/>
    </xf>
    <xf numFmtId="37" fontId="6" fillId="0" borderId="0" xfId="1" applyNumberFormat="1" applyFont="1" applyAlignment="1">
      <alignment horizontal="left" vertical="center" wrapText="1"/>
    </xf>
    <xf numFmtId="37" fontId="6" fillId="0" borderId="5" xfId="1" applyNumberFormat="1" applyFont="1" applyFill="1" applyBorder="1" applyAlignment="1">
      <alignment horizontal="center" vertical="center" wrapText="1"/>
    </xf>
    <xf numFmtId="37" fontId="6" fillId="0" borderId="6" xfId="1" applyNumberFormat="1" applyFont="1" applyFill="1" applyBorder="1" applyAlignment="1">
      <alignment horizontal="center" vertical="center" wrapText="1"/>
    </xf>
    <xf numFmtId="37" fontId="6" fillId="0" borderId="7" xfId="1" applyNumberFormat="1" applyFont="1" applyFill="1" applyBorder="1" applyAlignment="1">
      <alignment horizontal="center" vertical="center" wrapText="1"/>
    </xf>
    <xf numFmtId="37" fontId="6" fillId="0" borderId="5" xfId="1" applyNumberFormat="1" applyFont="1" applyFill="1" applyBorder="1" applyAlignment="1">
      <alignment horizontal="center" vertical="center"/>
    </xf>
    <xf numFmtId="37" fontId="6" fillId="0" borderId="6" xfId="1" applyNumberFormat="1" applyFont="1" applyFill="1" applyBorder="1" applyAlignment="1">
      <alignment horizontal="center" vertical="center"/>
    </xf>
    <xf numFmtId="37" fontId="6" fillId="0" borderId="7" xfId="1" applyNumberFormat="1" applyFont="1" applyFill="1" applyBorder="1" applyAlignment="1">
      <alignment horizontal="center" vertical="center"/>
    </xf>
    <xf numFmtId="37" fontId="6" fillId="0" borderId="8" xfId="1" applyNumberFormat="1" applyFont="1" applyFill="1" applyBorder="1" applyAlignment="1">
      <alignment horizontal="center" vertical="center" wrapText="1"/>
    </xf>
    <xf numFmtId="37" fontId="6" fillId="0" borderId="9" xfId="1" applyNumberFormat="1" applyFont="1" applyFill="1" applyBorder="1" applyAlignment="1">
      <alignment horizontal="center" vertical="center" wrapText="1"/>
    </xf>
    <xf numFmtId="37" fontId="6" fillId="0" borderId="10" xfId="1" applyNumberFormat="1" applyFont="1" applyFill="1" applyBorder="1" applyAlignment="1">
      <alignment horizontal="center" vertical="center" wrapText="1"/>
    </xf>
    <xf numFmtId="37" fontId="6" fillId="0" borderId="8" xfId="1" applyNumberFormat="1" applyFont="1" applyFill="1" applyBorder="1" applyAlignment="1">
      <alignment horizontal="center" vertical="center"/>
    </xf>
    <xf numFmtId="37" fontId="6" fillId="0" borderId="9" xfId="1" applyNumberFormat="1" applyFont="1" applyFill="1" applyBorder="1" applyAlignment="1">
      <alignment horizontal="center" vertical="center"/>
    </xf>
    <xf numFmtId="37" fontId="6" fillId="0" borderId="10" xfId="1" applyNumberFormat="1" applyFont="1" applyFill="1" applyBorder="1" applyAlignment="1">
      <alignment horizontal="center" vertical="center"/>
    </xf>
    <xf numFmtId="37" fontId="6" fillId="0" borderId="1" xfId="1" applyNumberFormat="1" applyFont="1" applyFill="1" applyBorder="1" applyAlignment="1">
      <alignment horizontal="center" vertical="center" wrapText="1"/>
    </xf>
    <xf numFmtId="37" fontId="6" fillId="0" borderId="1" xfId="1" applyNumberFormat="1" applyFont="1" applyFill="1" applyBorder="1" applyAlignment="1">
      <alignment horizontal="center" vertical="center"/>
    </xf>
    <xf numFmtId="37" fontId="6" fillId="0" borderId="11" xfId="1" applyNumberFormat="1" applyFont="1" applyFill="1" applyBorder="1" applyAlignment="1">
      <alignment horizontal="center" vertical="center" wrapText="1"/>
    </xf>
    <xf numFmtId="41" fontId="6" fillId="0" borderId="1" xfId="2" applyNumberFormat="1" applyFont="1" applyBorder="1" applyAlignment="1">
      <alignment vertical="center"/>
    </xf>
    <xf numFmtId="37" fontId="6" fillId="0" borderId="6" xfId="1" applyNumberFormat="1" applyFont="1" applyBorder="1" applyAlignment="1">
      <alignment horizontal="left" vertical="center" wrapText="1"/>
    </xf>
    <xf numFmtId="37" fontId="6" fillId="0" borderId="1" xfId="1" applyNumberFormat="1" applyFont="1" applyFill="1" applyBorder="1" applyAlignment="1">
      <alignment vertical="center" wrapText="1"/>
    </xf>
    <xf numFmtId="37" fontId="6" fillId="0" borderId="1" xfId="1" applyNumberFormat="1" applyFont="1" applyFill="1" applyBorder="1" applyAlignment="1">
      <alignment horizontal="center" vertical="center"/>
    </xf>
    <xf numFmtId="41" fontId="6" fillId="0" borderId="1" xfId="2" applyNumberFormat="1" applyFont="1" applyBorder="1" applyAlignment="1">
      <alignment vertical="center" wrapText="1"/>
    </xf>
    <xf numFmtId="37" fontId="6" fillId="0" borderId="6" xfId="1" applyFont="1" applyBorder="1" applyAlignment="1">
      <alignment horizontal="left" vertical="center" wrapText="1"/>
    </xf>
  </cellXfs>
  <cellStyles count="3">
    <cellStyle name="쉼표 [0] 2 2" xfId="2"/>
    <cellStyle name="표준" xfId="0" builtinId="0"/>
    <cellStyle name="표준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96;&#44208;&#49328;&#49436;/&#44305;&#46041;&#44256;&#46321;&#54617;&#44368;/2005&#54617;&#45380;&#46020;/2005&#54617;&#45380;&#46020;%20&#44208;&#49328;/2005&#54617;&#45380;&#46020;%20&#44208;&#49328;&#49436;(2006.0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산표지"/>
      <sheetName val="결산설명서"/>
      <sheetName val="결산총괄표"/>
      <sheetName val="불용액조서"/>
      <sheetName val="세입"/>
      <sheetName val="세출"/>
      <sheetName val="성질별조서"/>
      <sheetName val="세출 ((목(보조금)을 이동후)"/>
      <sheetName val="성질별조서(목(보조금)을 이동후"/>
      <sheetName val="학교결산총괄표"/>
      <sheetName val="운영비계산식"/>
      <sheetName val="원조보조금"/>
      <sheetName val="이월금내역"/>
      <sheetName val="과년도수입미필액조서"/>
      <sheetName val="기구 및 정현원표"/>
      <sheetName val="학교회계직원"/>
      <sheetName val="퇴직금적립현황"/>
      <sheetName val="감사보고서"/>
      <sheetName val="수업료 및 학교운영지원비 징수결정현황"/>
      <sheetName val="수익자부담경비 징수액산출근거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3" zoomScale="130" zoomScaleNormal="130" zoomScaleSheetLayoutView="75" workbookViewId="0">
      <selection activeCell="G25" sqref="G25"/>
    </sheetView>
  </sheetViews>
  <sheetFormatPr defaultColWidth="10" defaultRowHeight="17.25" x14ac:dyDescent="0.3"/>
  <cols>
    <col min="1" max="1" width="10" style="7"/>
    <col min="2" max="18" width="4" style="7" customWidth="1"/>
    <col min="19" max="19" width="8.75" style="7" bestFit="1" customWidth="1"/>
    <col min="20" max="16384" width="10" style="7"/>
  </cols>
  <sheetData>
    <row r="1" spans="1:20" s="2" customForma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s="2" customFormat="1" ht="31.5" x14ac:dyDescent="0.5500000000000000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s="2" customFormat="1" x14ac:dyDescent="0.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</row>
    <row r="4" spans="1:20" x14ac:dyDescent="0.3">
      <c r="P4" s="8"/>
      <c r="S4" s="9"/>
      <c r="T4" s="10"/>
    </row>
    <row r="5" spans="1:20" s="8" customFormat="1" ht="13.5" x14ac:dyDescent="0.25">
      <c r="A5" s="8" t="s">
        <v>3</v>
      </c>
      <c r="T5" s="11"/>
    </row>
    <row r="6" spans="1:20" s="8" customFormat="1" ht="13.5" x14ac:dyDescent="0.25">
      <c r="T6" s="11"/>
    </row>
    <row r="7" spans="1:20" s="8" customFormat="1" ht="27.75" customHeight="1" x14ac:dyDescent="0.25">
      <c r="A7" s="12" t="s">
        <v>4</v>
      </c>
      <c r="B7" s="12" t="s">
        <v>5</v>
      </c>
      <c r="C7" s="12"/>
      <c r="D7" s="12" t="s">
        <v>6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 t="s">
        <v>7</v>
      </c>
      <c r="Q7" s="12"/>
      <c r="R7" s="12"/>
      <c r="S7" s="12"/>
      <c r="T7" s="11"/>
    </row>
    <row r="8" spans="1:20" s="8" customFormat="1" ht="27.75" customHeight="1" x14ac:dyDescent="0.25">
      <c r="A8" s="12"/>
      <c r="B8" s="12"/>
      <c r="C8" s="12"/>
      <c r="D8" s="12" t="s">
        <v>8</v>
      </c>
      <c r="E8" s="12"/>
      <c r="F8" s="12" t="s">
        <v>9</v>
      </c>
      <c r="G8" s="12"/>
      <c r="H8" s="12" t="s">
        <v>10</v>
      </c>
      <c r="I8" s="12"/>
      <c r="J8" s="12" t="s">
        <v>11</v>
      </c>
      <c r="K8" s="12"/>
      <c r="L8" s="12"/>
      <c r="M8" s="12"/>
      <c r="N8" s="12"/>
      <c r="O8" s="12"/>
      <c r="P8" s="12" t="s">
        <v>12</v>
      </c>
      <c r="Q8" s="12"/>
      <c r="R8" s="12" t="s">
        <v>13</v>
      </c>
      <c r="S8" s="12"/>
      <c r="T8" s="11"/>
    </row>
    <row r="9" spans="1:20" s="8" customFormat="1" ht="38.25" customHeight="1" x14ac:dyDescent="0.25">
      <c r="A9" s="13" t="s">
        <v>14</v>
      </c>
      <c r="B9" s="14" t="s">
        <v>15</v>
      </c>
      <c r="C9" s="14"/>
      <c r="D9" s="14" t="s">
        <v>16</v>
      </c>
      <c r="E9" s="14"/>
      <c r="F9" s="14" t="s">
        <v>17</v>
      </c>
      <c r="G9" s="14"/>
      <c r="H9" s="14" t="s">
        <v>18</v>
      </c>
      <c r="I9" s="14"/>
      <c r="J9" s="15" t="s">
        <v>19</v>
      </c>
      <c r="K9" s="15"/>
      <c r="L9" s="15"/>
      <c r="M9" s="15"/>
      <c r="N9" s="15"/>
      <c r="O9" s="15"/>
      <c r="P9" s="14"/>
      <c r="Q9" s="14"/>
      <c r="R9" s="14"/>
      <c r="S9" s="14"/>
      <c r="T9" s="11"/>
    </row>
    <row r="10" spans="1:20" s="19" customFormat="1" ht="13.5" x14ac:dyDescent="0.3">
      <c r="A10" s="16" t="s">
        <v>20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8"/>
    </row>
    <row r="11" spans="1:20" s="8" customFormat="1" ht="13.5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1"/>
    </row>
    <row r="12" spans="1:20" s="8" customFormat="1" ht="13.5" x14ac:dyDescent="0.25">
      <c r="A12" s="16" t="s">
        <v>21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20" t="s">
        <v>22</v>
      </c>
      <c r="T12" s="11"/>
    </row>
    <row r="13" spans="1:20" s="8" customFormat="1" ht="19.5" customHeight="1" x14ac:dyDescent="0.25">
      <c r="A13" s="21" t="s">
        <v>23</v>
      </c>
      <c r="B13" s="21" t="s">
        <v>24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 t="s">
        <v>25</v>
      </c>
      <c r="R13" s="21"/>
      <c r="S13" s="21" t="s">
        <v>26</v>
      </c>
      <c r="T13" s="11"/>
    </row>
    <row r="14" spans="1:20" s="8" customFormat="1" ht="19.5" customHeight="1" x14ac:dyDescent="0.25">
      <c r="A14" s="21"/>
      <c r="B14" s="22" t="s">
        <v>27</v>
      </c>
      <c r="C14" s="23"/>
      <c r="D14" s="22" t="s">
        <v>28</v>
      </c>
      <c r="E14" s="23"/>
      <c r="F14" s="22" t="s">
        <v>29</v>
      </c>
      <c r="G14" s="24"/>
      <c r="H14" s="23"/>
      <c r="I14" s="22" t="s">
        <v>30</v>
      </c>
      <c r="J14" s="24"/>
      <c r="K14" s="23"/>
      <c r="L14" s="21" t="s">
        <v>31</v>
      </c>
      <c r="M14" s="21"/>
      <c r="N14" s="21"/>
      <c r="O14" s="21" t="s">
        <v>32</v>
      </c>
      <c r="P14" s="21"/>
      <c r="Q14" s="21"/>
      <c r="R14" s="21"/>
      <c r="S14" s="21"/>
      <c r="T14" s="11"/>
    </row>
    <row r="15" spans="1:20" s="8" customFormat="1" ht="19.5" customHeight="1" x14ac:dyDescent="0.25">
      <c r="A15" s="13" t="s">
        <v>33</v>
      </c>
      <c r="B15" s="25">
        <v>1</v>
      </c>
      <c r="C15" s="26"/>
      <c r="D15" s="25">
        <v>1</v>
      </c>
      <c r="E15" s="26"/>
      <c r="F15" s="25">
        <v>0</v>
      </c>
      <c r="G15" s="27"/>
      <c r="H15" s="26"/>
      <c r="I15" s="25">
        <v>1</v>
      </c>
      <c r="J15" s="27"/>
      <c r="K15" s="26"/>
      <c r="L15" s="28">
        <v>0</v>
      </c>
      <c r="M15" s="28"/>
      <c r="N15" s="28"/>
      <c r="O15" s="28">
        <f>SUM(B15:N15)</f>
        <v>3</v>
      </c>
      <c r="P15" s="28"/>
      <c r="Q15" s="28">
        <v>0</v>
      </c>
      <c r="R15" s="28"/>
      <c r="S15" s="29">
        <f>O15+Q15</f>
        <v>3</v>
      </c>
      <c r="T15" s="11"/>
    </row>
    <row r="16" spans="1:20" s="8" customFormat="1" ht="19.5" customHeight="1" x14ac:dyDescent="0.25">
      <c r="A16" s="13" t="s">
        <v>34</v>
      </c>
      <c r="B16" s="28">
        <v>0</v>
      </c>
      <c r="C16" s="28"/>
      <c r="D16" s="28">
        <v>0</v>
      </c>
      <c r="E16" s="28"/>
      <c r="F16" s="28">
        <v>0</v>
      </c>
      <c r="G16" s="28"/>
      <c r="H16" s="28"/>
      <c r="I16" s="28">
        <v>0</v>
      </c>
      <c r="J16" s="28"/>
      <c r="K16" s="28"/>
      <c r="L16" s="28">
        <v>0</v>
      </c>
      <c r="M16" s="28"/>
      <c r="N16" s="28"/>
      <c r="O16" s="28">
        <f>SUM(B16:N16)</f>
        <v>0</v>
      </c>
      <c r="P16" s="28"/>
      <c r="Q16" s="28">
        <v>0</v>
      </c>
      <c r="R16" s="28"/>
      <c r="S16" s="29">
        <f>O16+Q16</f>
        <v>0</v>
      </c>
      <c r="T16" s="11"/>
    </row>
    <row r="17" spans="1:20" s="8" customFormat="1" ht="19.5" customHeight="1" x14ac:dyDescent="0.25">
      <c r="A17" s="13" t="s">
        <v>35</v>
      </c>
      <c r="B17" s="28">
        <f>B15-B16</f>
        <v>1</v>
      </c>
      <c r="C17" s="28"/>
      <c r="D17" s="28">
        <f>D15-D16</f>
        <v>1</v>
      </c>
      <c r="E17" s="28"/>
      <c r="F17" s="28">
        <v>1</v>
      </c>
      <c r="G17" s="28"/>
      <c r="H17" s="28"/>
      <c r="I17" s="28">
        <v>1</v>
      </c>
      <c r="J17" s="28"/>
      <c r="K17" s="28"/>
      <c r="L17" s="28">
        <v>0</v>
      </c>
      <c r="M17" s="28"/>
      <c r="N17" s="28"/>
      <c r="O17" s="28">
        <f>O15-O16</f>
        <v>3</v>
      </c>
      <c r="P17" s="28"/>
      <c r="Q17" s="28">
        <f>Q15-Q16</f>
        <v>0</v>
      </c>
      <c r="R17" s="28"/>
      <c r="S17" s="29">
        <f>S15-S16</f>
        <v>3</v>
      </c>
      <c r="T17" s="11"/>
    </row>
    <row r="18" spans="1:20" s="19" customFormat="1" ht="13.5" x14ac:dyDescent="0.3">
      <c r="A18" s="16" t="s">
        <v>36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8"/>
    </row>
    <row r="19" spans="1:20" s="8" customFormat="1" ht="13.5" x14ac:dyDescent="0.25">
      <c r="A19" s="17"/>
      <c r="B19" s="17"/>
      <c r="C19" s="17"/>
      <c r="D19" s="17"/>
      <c r="E19" s="17"/>
      <c r="F19" s="17"/>
      <c r="G19" s="17"/>
      <c r="H19" s="17"/>
      <c r="I19" s="30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1"/>
    </row>
    <row r="20" spans="1:20" s="8" customFormat="1" ht="13.5" x14ac:dyDescent="0.25">
      <c r="A20" s="16" t="s">
        <v>37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20" t="s">
        <v>22</v>
      </c>
      <c r="T20" s="11"/>
    </row>
    <row r="21" spans="1:20" s="8" customFormat="1" ht="27.75" customHeight="1" x14ac:dyDescent="0.25">
      <c r="A21" s="21" t="s">
        <v>23</v>
      </c>
      <c r="B21" s="31" t="s">
        <v>38</v>
      </c>
      <c r="C21" s="32"/>
      <c r="D21" s="32"/>
      <c r="E21" s="32"/>
      <c r="F21" s="33"/>
      <c r="G21" s="34" t="s">
        <v>39</v>
      </c>
      <c r="H21" s="35"/>
      <c r="I21" s="36"/>
      <c r="J21" s="22" t="s">
        <v>40</v>
      </c>
      <c r="K21" s="24"/>
      <c r="L21" s="24"/>
      <c r="M21" s="24"/>
      <c r="N21" s="24"/>
      <c r="O21" s="24"/>
      <c r="P21" s="24"/>
      <c r="Q21" s="24"/>
      <c r="R21" s="23"/>
      <c r="S21" s="21" t="s">
        <v>41</v>
      </c>
      <c r="T21" s="11"/>
    </row>
    <row r="22" spans="1:20" s="8" customFormat="1" ht="27.75" customHeight="1" x14ac:dyDescent="0.25">
      <c r="A22" s="21"/>
      <c r="B22" s="37"/>
      <c r="C22" s="38"/>
      <c r="D22" s="38"/>
      <c r="E22" s="38"/>
      <c r="F22" s="39"/>
      <c r="G22" s="40"/>
      <c r="H22" s="41"/>
      <c r="I22" s="42"/>
      <c r="J22" s="22" t="s">
        <v>42</v>
      </c>
      <c r="K22" s="24"/>
      <c r="L22" s="24"/>
      <c r="M22" s="22" t="s">
        <v>43</v>
      </c>
      <c r="N22" s="24"/>
      <c r="O22" s="23"/>
      <c r="P22" s="24" t="s">
        <v>44</v>
      </c>
      <c r="Q22" s="24"/>
      <c r="R22" s="23"/>
      <c r="S22" s="21"/>
      <c r="T22" s="11"/>
    </row>
    <row r="23" spans="1:20" s="8" customFormat="1" ht="27.75" customHeight="1" x14ac:dyDescent="0.25">
      <c r="A23" s="21"/>
      <c r="B23" s="43" t="s">
        <v>45</v>
      </c>
      <c r="C23" s="43" t="s">
        <v>46</v>
      </c>
      <c r="D23" s="43" t="s">
        <v>47</v>
      </c>
      <c r="E23" s="43" t="s">
        <v>48</v>
      </c>
      <c r="F23" s="43" t="s">
        <v>32</v>
      </c>
      <c r="G23" s="43" t="s">
        <v>49</v>
      </c>
      <c r="H23" s="44" t="s">
        <v>50</v>
      </c>
      <c r="I23" s="44" t="s">
        <v>32</v>
      </c>
      <c r="J23" s="43" t="s">
        <v>51</v>
      </c>
      <c r="K23" s="43" t="s">
        <v>52</v>
      </c>
      <c r="L23" s="43" t="s">
        <v>53</v>
      </c>
      <c r="M23" s="43" t="s">
        <v>54</v>
      </c>
      <c r="N23" s="43" t="s">
        <v>55</v>
      </c>
      <c r="O23" s="45"/>
      <c r="P23" s="43" t="s">
        <v>56</v>
      </c>
      <c r="Q23" s="43" t="s">
        <v>57</v>
      </c>
      <c r="R23" s="43" t="s">
        <v>32</v>
      </c>
      <c r="S23" s="21"/>
      <c r="T23" s="11"/>
    </row>
    <row r="24" spans="1:20" s="8" customFormat="1" ht="19.5" customHeight="1" x14ac:dyDescent="0.25">
      <c r="A24" s="13" t="s">
        <v>33</v>
      </c>
      <c r="B24" s="29">
        <v>1</v>
      </c>
      <c r="C24" s="29">
        <v>1</v>
      </c>
      <c r="D24" s="29">
        <v>10</v>
      </c>
      <c r="E24" s="29">
        <v>27</v>
      </c>
      <c r="F24" s="29">
        <f>SUM(B24:E24)</f>
        <v>39</v>
      </c>
      <c r="G24" s="46">
        <v>0</v>
      </c>
      <c r="H24" s="46">
        <v>0</v>
      </c>
      <c r="I24" s="46">
        <f>SUM(G24:H24)</f>
        <v>0</v>
      </c>
      <c r="J24" s="29">
        <v>0</v>
      </c>
      <c r="K24" s="29">
        <v>1</v>
      </c>
      <c r="L24" s="29">
        <v>1</v>
      </c>
      <c r="M24" s="29">
        <v>0</v>
      </c>
      <c r="N24" s="29">
        <v>1</v>
      </c>
      <c r="O24" s="29"/>
      <c r="P24" s="29">
        <v>1</v>
      </c>
      <c r="Q24" s="29">
        <v>1</v>
      </c>
      <c r="R24" s="29">
        <f>SUM(J24:Q24)</f>
        <v>5</v>
      </c>
      <c r="S24" s="29">
        <f>F24+O24+R24+I24</f>
        <v>44</v>
      </c>
      <c r="T24" s="11"/>
    </row>
    <row r="25" spans="1:20" s="8" customFormat="1" ht="19.5" customHeight="1" x14ac:dyDescent="0.25">
      <c r="A25" s="13" t="s">
        <v>34</v>
      </c>
      <c r="B25" s="29">
        <v>1</v>
      </c>
      <c r="C25" s="29">
        <v>1</v>
      </c>
      <c r="D25" s="29">
        <v>10</v>
      </c>
      <c r="E25" s="29">
        <v>15</v>
      </c>
      <c r="F25" s="29">
        <f>SUM(B25:E25)</f>
        <v>27</v>
      </c>
      <c r="G25" s="46">
        <v>12</v>
      </c>
      <c r="H25" s="46">
        <v>0</v>
      </c>
      <c r="I25" s="46">
        <f>SUM(G25:H25)</f>
        <v>12</v>
      </c>
      <c r="J25" s="29">
        <v>0</v>
      </c>
      <c r="K25" s="29">
        <v>1</v>
      </c>
      <c r="L25" s="29">
        <v>0</v>
      </c>
      <c r="M25" s="29">
        <v>1</v>
      </c>
      <c r="N25" s="29">
        <v>0</v>
      </c>
      <c r="O25" s="29"/>
      <c r="P25" s="29">
        <v>0</v>
      </c>
      <c r="Q25" s="29">
        <v>2</v>
      </c>
      <c r="R25" s="29">
        <f>SUM(J25:Q25)</f>
        <v>4</v>
      </c>
      <c r="S25" s="29">
        <f>F25+O25+R25+I25</f>
        <v>43</v>
      </c>
      <c r="T25" s="11"/>
    </row>
    <row r="26" spans="1:20" s="8" customFormat="1" ht="19.5" customHeight="1" x14ac:dyDescent="0.25">
      <c r="A26" s="13" t="s">
        <v>35</v>
      </c>
      <c r="B26" s="29">
        <f>B24-B25</f>
        <v>0</v>
      </c>
      <c r="C26" s="29">
        <f t="shared" ref="C26:S26" si="0">C24-C25</f>
        <v>0</v>
      </c>
      <c r="D26" s="29">
        <f t="shared" si="0"/>
        <v>0</v>
      </c>
      <c r="E26" s="29">
        <f t="shared" si="0"/>
        <v>12</v>
      </c>
      <c r="F26" s="29">
        <f t="shared" si="0"/>
        <v>12</v>
      </c>
      <c r="G26" s="29">
        <f t="shared" si="0"/>
        <v>-12</v>
      </c>
      <c r="H26" s="29">
        <f t="shared" si="0"/>
        <v>0</v>
      </c>
      <c r="I26" s="29">
        <f t="shared" si="0"/>
        <v>-12</v>
      </c>
      <c r="J26" s="29">
        <f t="shared" si="0"/>
        <v>0</v>
      </c>
      <c r="K26" s="29">
        <f t="shared" si="0"/>
        <v>0</v>
      </c>
      <c r="L26" s="29">
        <f t="shared" si="0"/>
        <v>1</v>
      </c>
      <c r="M26" s="29">
        <f t="shared" si="0"/>
        <v>-1</v>
      </c>
      <c r="N26" s="29">
        <f t="shared" si="0"/>
        <v>1</v>
      </c>
      <c r="O26" s="29">
        <f t="shared" si="0"/>
        <v>0</v>
      </c>
      <c r="P26" s="29">
        <f t="shared" si="0"/>
        <v>1</v>
      </c>
      <c r="Q26" s="29">
        <f t="shared" si="0"/>
        <v>-1</v>
      </c>
      <c r="R26" s="29">
        <f t="shared" si="0"/>
        <v>1</v>
      </c>
      <c r="S26" s="29">
        <f t="shared" si="0"/>
        <v>1</v>
      </c>
      <c r="T26" s="11"/>
    </row>
    <row r="27" spans="1:20" s="8" customFormat="1" ht="27" customHeight="1" x14ac:dyDescent="0.25">
      <c r="A27" s="47" t="s">
        <v>58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11"/>
    </row>
    <row r="28" spans="1:20" x14ac:dyDescent="0.3">
      <c r="T28" s="10"/>
    </row>
    <row r="29" spans="1:20" s="8" customFormat="1" ht="13.5" x14ac:dyDescent="0.25">
      <c r="A29" s="16" t="s">
        <v>59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20" t="s">
        <v>22</v>
      </c>
      <c r="T29" s="11"/>
    </row>
    <row r="30" spans="1:20" s="8" customFormat="1" ht="27.75" customHeight="1" x14ac:dyDescent="0.25">
      <c r="A30" s="21" t="s">
        <v>23</v>
      </c>
      <c r="B30" s="21" t="s">
        <v>60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11"/>
    </row>
    <row r="31" spans="1:20" s="8" customFormat="1" ht="27.75" customHeight="1" x14ac:dyDescent="0.25">
      <c r="A31" s="21"/>
      <c r="B31" s="21" t="s">
        <v>61</v>
      </c>
      <c r="C31" s="21"/>
      <c r="D31" s="21" t="s">
        <v>62</v>
      </c>
      <c r="E31" s="21"/>
      <c r="F31" s="21" t="s">
        <v>63</v>
      </c>
      <c r="G31" s="21"/>
      <c r="H31" s="21"/>
      <c r="I31" s="21"/>
      <c r="J31" s="43"/>
      <c r="K31" s="48"/>
      <c r="L31" s="21"/>
      <c r="M31" s="49"/>
      <c r="N31" s="21"/>
      <c r="O31" s="21"/>
      <c r="P31" s="21"/>
      <c r="Q31" s="21"/>
      <c r="R31" s="43"/>
      <c r="S31" s="43" t="s">
        <v>26</v>
      </c>
      <c r="T31" s="11"/>
    </row>
    <row r="32" spans="1:20" s="8" customFormat="1" ht="21" customHeight="1" x14ac:dyDescent="0.25">
      <c r="A32" s="13" t="s">
        <v>33</v>
      </c>
      <c r="B32" s="28">
        <v>3</v>
      </c>
      <c r="C32" s="28"/>
      <c r="D32" s="28">
        <v>0</v>
      </c>
      <c r="E32" s="28"/>
      <c r="F32" s="28">
        <v>0</v>
      </c>
      <c r="G32" s="28"/>
      <c r="H32" s="28">
        <v>0</v>
      </c>
      <c r="I32" s="28"/>
      <c r="J32" s="50">
        <v>0</v>
      </c>
      <c r="K32" s="50">
        <v>0</v>
      </c>
      <c r="L32" s="28">
        <v>0</v>
      </c>
      <c r="M32" s="28"/>
      <c r="N32" s="28">
        <v>0</v>
      </c>
      <c r="O32" s="28"/>
      <c r="P32" s="28">
        <v>0</v>
      </c>
      <c r="Q32" s="28"/>
      <c r="R32" s="29">
        <v>0</v>
      </c>
      <c r="S32" s="29">
        <f>SUM(B32:R32)</f>
        <v>3</v>
      </c>
      <c r="T32" s="11"/>
    </row>
    <row r="33" spans="1:20" s="8" customFormat="1" ht="21" customHeight="1" x14ac:dyDescent="0.25">
      <c r="A33" s="13" t="s">
        <v>34</v>
      </c>
      <c r="B33" s="28">
        <v>3</v>
      </c>
      <c r="C33" s="28"/>
      <c r="D33" s="28">
        <v>0</v>
      </c>
      <c r="E33" s="28"/>
      <c r="F33" s="28">
        <v>0</v>
      </c>
      <c r="G33" s="28"/>
      <c r="H33" s="28">
        <v>0</v>
      </c>
      <c r="I33" s="28"/>
      <c r="J33" s="50">
        <v>0</v>
      </c>
      <c r="K33" s="50">
        <v>0</v>
      </c>
      <c r="L33" s="28">
        <v>0</v>
      </c>
      <c r="M33" s="28"/>
      <c r="N33" s="28">
        <v>0</v>
      </c>
      <c r="O33" s="28"/>
      <c r="P33" s="28">
        <v>0</v>
      </c>
      <c r="Q33" s="28"/>
      <c r="R33" s="29">
        <v>0</v>
      </c>
      <c r="S33" s="29">
        <f>SUM(B33:R33)</f>
        <v>3</v>
      </c>
      <c r="T33" s="11"/>
    </row>
    <row r="34" spans="1:20" s="8" customFormat="1" ht="21" customHeight="1" x14ac:dyDescent="0.25">
      <c r="A34" s="13" t="s">
        <v>35</v>
      </c>
      <c r="B34" s="28">
        <v>0</v>
      </c>
      <c r="C34" s="28"/>
      <c r="D34" s="28">
        <v>0</v>
      </c>
      <c r="E34" s="28"/>
      <c r="F34" s="28">
        <v>0</v>
      </c>
      <c r="G34" s="28"/>
      <c r="H34" s="28">
        <v>0</v>
      </c>
      <c r="I34" s="28"/>
      <c r="J34" s="29">
        <f>J32-J33</f>
        <v>0</v>
      </c>
      <c r="K34" s="50">
        <v>0</v>
      </c>
      <c r="L34" s="28">
        <f>M32-M33</f>
        <v>0</v>
      </c>
      <c r="M34" s="28"/>
      <c r="N34" s="28">
        <v>0</v>
      </c>
      <c r="O34" s="28"/>
      <c r="P34" s="28">
        <v>0</v>
      </c>
      <c r="Q34" s="28"/>
      <c r="R34" s="29">
        <f>R32-R33</f>
        <v>0</v>
      </c>
      <c r="S34" s="29">
        <f>S32-S33</f>
        <v>0</v>
      </c>
      <c r="T34" s="11"/>
    </row>
    <row r="35" spans="1:20" x14ac:dyDescent="0.3">
      <c r="A35" s="51" t="s">
        <v>64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10"/>
    </row>
    <row r="36" spans="1:20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</sheetData>
  <mergeCells count="91">
    <mergeCell ref="P34:Q34"/>
    <mergeCell ref="A35:S35"/>
    <mergeCell ref="B34:C34"/>
    <mergeCell ref="D34:E34"/>
    <mergeCell ref="F34:G34"/>
    <mergeCell ref="H34:I34"/>
    <mergeCell ref="L34:M34"/>
    <mergeCell ref="N34:O34"/>
    <mergeCell ref="P32:Q32"/>
    <mergeCell ref="B33:C33"/>
    <mergeCell ref="D33:E33"/>
    <mergeCell ref="F33:G33"/>
    <mergeCell ref="H33:I33"/>
    <mergeCell ref="L33:M33"/>
    <mergeCell ref="N33:O33"/>
    <mergeCell ref="P33:Q33"/>
    <mergeCell ref="B32:C32"/>
    <mergeCell ref="D32:E32"/>
    <mergeCell ref="F32:G32"/>
    <mergeCell ref="H32:I32"/>
    <mergeCell ref="L32:M32"/>
    <mergeCell ref="N32:O32"/>
    <mergeCell ref="A27:S27"/>
    <mergeCell ref="A30:A31"/>
    <mergeCell ref="B30:S30"/>
    <mergeCell ref="B31:C31"/>
    <mergeCell ref="D31:E31"/>
    <mergeCell ref="F31:G31"/>
    <mergeCell ref="H31:I31"/>
    <mergeCell ref="L31:M31"/>
    <mergeCell ref="N31:O31"/>
    <mergeCell ref="P31:Q31"/>
    <mergeCell ref="Q17:R17"/>
    <mergeCell ref="A21:A23"/>
    <mergeCell ref="B21:F22"/>
    <mergeCell ref="G21:I22"/>
    <mergeCell ref="J21:R21"/>
    <mergeCell ref="S21:S23"/>
    <mergeCell ref="J22:L22"/>
    <mergeCell ref="M22:O22"/>
    <mergeCell ref="P22:R22"/>
    <mergeCell ref="B17:C17"/>
    <mergeCell ref="D17:E17"/>
    <mergeCell ref="F17:H17"/>
    <mergeCell ref="I17:K17"/>
    <mergeCell ref="L17:N17"/>
    <mergeCell ref="O17:P17"/>
    <mergeCell ref="Q15:R15"/>
    <mergeCell ref="B16:C16"/>
    <mergeCell ref="D16:E16"/>
    <mergeCell ref="F16:H16"/>
    <mergeCell ref="I16:K16"/>
    <mergeCell ref="L16:N16"/>
    <mergeCell ref="O16:P16"/>
    <mergeCell ref="Q16:R16"/>
    <mergeCell ref="B15:C15"/>
    <mergeCell ref="D15:E15"/>
    <mergeCell ref="F15:H15"/>
    <mergeCell ref="I15:K15"/>
    <mergeCell ref="L15:N15"/>
    <mergeCell ref="O15:P15"/>
    <mergeCell ref="A13:A14"/>
    <mergeCell ref="B13:P13"/>
    <mergeCell ref="Q13:R14"/>
    <mergeCell ref="S13:S14"/>
    <mergeCell ref="B14:C14"/>
    <mergeCell ref="D14:E14"/>
    <mergeCell ref="F14:H14"/>
    <mergeCell ref="I14:K14"/>
    <mergeCell ref="L14:N14"/>
    <mergeCell ref="O14:P14"/>
    <mergeCell ref="J8:O8"/>
    <mergeCell ref="P8:Q8"/>
    <mergeCell ref="R8:S8"/>
    <mergeCell ref="B9:C9"/>
    <mergeCell ref="D9:E9"/>
    <mergeCell ref="F9:G9"/>
    <mergeCell ref="H9:I9"/>
    <mergeCell ref="J9:O9"/>
    <mergeCell ref="P9:Q9"/>
    <mergeCell ref="R9:S9"/>
    <mergeCell ref="A1:S1"/>
    <mergeCell ref="A2:S2"/>
    <mergeCell ref="A3:S3"/>
    <mergeCell ref="A7:A8"/>
    <mergeCell ref="B7:C8"/>
    <mergeCell ref="D7:O7"/>
    <mergeCell ref="P7:S7"/>
    <mergeCell ref="D8:E8"/>
    <mergeCell ref="F8:G8"/>
    <mergeCell ref="H8:I8"/>
  </mergeCells>
  <phoneticPr fontId="3" type="noConversion"/>
  <printOptions horizontalCentered="1"/>
  <pageMargins left="0.23597222566604614" right="0.23597222566604614" top="1.1413888931274414" bottom="0.74750000238418579" header="0.31486111879348755" footer="0.31486111879348755"/>
  <pageSetup paperSize="9" orientation="portrait" draft="1" horizontalDpi="6553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기구 및 정현원(동화중)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ardor</dc:creator>
  <cp:lastModifiedBy>ardor</cp:lastModifiedBy>
  <dcterms:created xsi:type="dcterms:W3CDTF">2022-05-19T08:30:30Z</dcterms:created>
  <dcterms:modified xsi:type="dcterms:W3CDTF">2022-05-19T08:30:51Z</dcterms:modified>
</cp:coreProperties>
</file>